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moshe\AppData\Local\Microsoft\Windows\INetCache\Content.Outlook\DF5DG6TP\"/>
    </mc:Choice>
  </mc:AlternateContent>
  <xr:revisionPtr revIDLastSave="0" documentId="8_{DCD2D8D2-EF55-4083-8CE9-93FD79628A5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ain" sheetId="1" r:id="rId1"/>
    <sheet name="Manpower" sheetId="5" r:id="rId2"/>
    <sheet name="Materials" sheetId="3" r:id="rId3"/>
    <sheet name="Subcontracting" sheetId="6" r:id="rId4"/>
    <sheet name="Other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5" l="1"/>
  <c r="E11" i="1" s="1"/>
  <c r="I13" i="5"/>
  <c r="F11" i="1" s="1"/>
  <c r="B13" i="1"/>
  <c r="H12" i="3"/>
  <c r="E12" i="1" s="1"/>
  <c r="I12" i="3"/>
  <c r="F12" i="1" s="1"/>
  <c r="J12" i="6"/>
  <c r="E13" i="1" s="1"/>
  <c r="K12" i="6"/>
  <c r="F13" i="1" s="1"/>
  <c r="G12" i="7"/>
  <c r="E14" i="1" s="1"/>
  <c r="H12" i="7"/>
  <c r="F14" i="1" s="1"/>
  <c r="E15" i="1" l="1"/>
  <c r="F15" i="1"/>
  <c r="J8" i="5"/>
  <c r="J9" i="5"/>
  <c r="J10" i="5"/>
  <c r="J11" i="5"/>
  <c r="J12" i="5"/>
  <c r="J7" i="3"/>
  <c r="J8" i="3"/>
  <c r="J9" i="3"/>
  <c r="J10" i="3"/>
  <c r="J11" i="3"/>
  <c r="L7" i="6"/>
  <c r="L8" i="6"/>
  <c r="L9" i="6"/>
  <c r="M9" i="6" s="1"/>
  <c r="L10" i="6"/>
  <c r="L11" i="6"/>
  <c r="I7" i="7"/>
  <c r="I8" i="7"/>
  <c r="J8" i="7" s="1"/>
  <c r="I9" i="7"/>
  <c r="I10" i="7"/>
  <c r="I11" i="7"/>
  <c r="J7" i="7"/>
  <c r="J9" i="7"/>
  <c r="J10" i="7"/>
  <c r="J11" i="7"/>
  <c r="D12" i="7"/>
  <c r="M7" i="6"/>
  <c r="M8" i="6"/>
  <c r="M10" i="6"/>
  <c r="M11" i="6"/>
  <c r="J6" i="3"/>
  <c r="F12" i="7"/>
  <c r="D14" i="1" s="1"/>
  <c r="G14" i="1" s="1"/>
  <c r="I6" i="7"/>
  <c r="J6" i="7" s="1"/>
  <c r="I12" i="6"/>
  <c r="D13" i="1" s="1"/>
  <c r="G13" i="1" s="1"/>
  <c r="L6" i="6"/>
  <c r="M6" i="6" s="1"/>
  <c r="G12" i="3"/>
  <c r="D12" i="1" s="1"/>
  <c r="G12" i="1" s="1"/>
  <c r="I12" i="7" l="1"/>
  <c r="J12" i="7" s="1"/>
  <c r="L12" i="6"/>
  <c r="J12" i="3"/>
  <c r="J7" i="5"/>
  <c r="G13" i="5"/>
  <c r="D11" i="1" s="1"/>
  <c r="D15" i="1" s="1"/>
  <c r="G15" i="1" s="1"/>
  <c r="G11" i="1" l="1"/>
  <c r="J13" i="5"/>
  <c r="H12" i="6"/>
  <c r="M12" i="6" s="1"/>
  <c r="F7" i="3" l="1"/>
  <c r="K7" i="3" s="1"/>
  <c r="F8" i="3"/>
  <c r="K8" i="3" s="1"/>
  <c r="F9" i="3"/>
  <c r="K9" i="3" s="1"/>
  <c r="F10" i="3"/>
  <c r="K10" i="3" s="1"/>
  <c r="F11" i="3"/>
  <c r="K11" i="3" s="1"/>
  <c r="F8" i="5"/>
  <c r="K8" i="5" s="1"/>
  <c r="F9" i="5"/>
  <c r="K9" i="5" s="1"/>
  <c r="F10" i="5"/>
  <c r="K10" i="5" s="1"/>
  <c r="F11" i="5"/>
  <c r="K11" i="5" s="1"/>
  <c r="F12" i="5"/>
  <c r="K12" i="5" s="1"/>
  <c r="B14" i="1" l="1"/>
  <c r="F6" i="3"/>
  <c r="F7" i="5"/>
  <c r="K7" i="5" s="1"/>
  <c r="F12" i="3" l="1"/>
  <c r="K6" i="3"/>
  <c r="F13" i="5"/>
  <c r="B11" i="1" s="1"/>
  <c r="B12" i="1" l="1"/>
  <c r="B15" i="1" s="1"/>
  <c r="K12" i="3"/>
  <c r="K13" i="5"/>
</calcChain>
</file>

<file path=xl/sharedStrings.xml><?xml version="1.0" encoding="utf-8"?>
<sst xmlns="http://schemas.openxmlformats.org/spreadsheetml/2006/main" count="85" uniqueCount="50">
  <si>
    <t>Date</t>
  </si>
  <si>
    <t>No.</t>
  </si>
  <si>
    <t>Total amount</t>
  </si>
  <si>
    <t>Sum amount</t>
  </si>
  <si>
    <t>Materials</t>
  </si>
  <si>
    <t>Research institution name</t>
  </si>
  <si>
    <t>Notice, please use your local currency for the application</t>
  </si>
  <si>
    <t>Full name</t>
  </si>
  <si>
    <t>Title and role in research</t>
  </si>
  <si>
    <t>General Information</t>
  </si>
  <si>
    <t>Project name</t>
  </si>
  <si>
    <t>Company name</t>
  </si>
  <si>
    <t>Contact person</t>
  </si>
  <si>
    <t>E-MAIL</t>
  </si>
  <si>
    <t xml:space="preserve"> Type</t>
  </si>
  <si>
    <t>Purpose and usage of the item</t>
  </si>
  <si>
    <t xml:space="preserve">Item cost  </t>
  </si>
  <si>
    <t>Subcontracting</t>
  </si>
  <si>
    <t>Other</t>
  </si>
  <si>
    <t>Notes</t>
  </si>
  <si>
    <t>Item</t>
  </si>
  <si>
    <t>Employee details</t>
  </si>
  <si>
    <t>Number of full months allocated to the Project</t>
  </si>
  <si>
    <t xml:space="preserve">Monthly Average Employer's cost
</t>
  </si>
  <si>
    <t>Total Employer's Cost</t>
  </si>
  <si>
    <t>Purpose of usage</t>
  </si>
  <si>
    <t>Cost</t>
  </si>
  <si>
    <t>Other expenses</t>
  </si>
  <si>
    <t>Description</t>
  </si>
  <si>
    <t>Subcontractor name</t>
  </si>
  <si>
    <t>Manpower</t>
  </si>
  <si>
    <t>Leading researcher name</t>
  </si>
  <si>
    <t>Total Cost in Local Currency (Automatically retrieved)</t>
  </si>
  <si>
    <t>fix price or hour price</t>
  </si>
  <si>
    <t xml:space="preserve">Unit price </t>
  </si>
  <si>
    <t>No. of units</t>
  </si>
  <si>
    <t>No. of hours</t>
  </si>
  <si>
    <t>Task No.</t>
  </si>
  <si>
    <t xml:space="preserve">Task Name </t>
  </si>
  <si>
    <t>Tasks table</t>
  </si>
  <si>
    <t>Task 1</t>
  </si>
  <si>
    <t>Task 2</t>
  </si>
  <si>
    <t>Task 3</t>
  </si>
  <si>
    <t>Total</t>
  </si>
  <si>
    <t>CO</t>
  </si>
  <si>
    <t>Quantity</t>
  </si>
  <si>
    <t>Cost Allocation per Task</t>
  </si>
  <si>
    <t>Knowledge import program - Budget request template for foreign research institution</t>
  </si>
  <si>
    <t>Direct personnel allocated to the project</t>
  </si>
  <si>
    <r>
      <t>In case of more than one major task, please fill in</t>
    </r>
    <r>
      <rPr>
        <b/>
        <sz val="12"/>
        <color rgb="FFFF0000"/>
        <rFont val="David"/>
        <family val="2"/>
      </rPr>
      <t xml:space="preserve"> </t>
    </r>
    <r>
      <rPr>
        <b/>
        <sz val="12"/>
        <rFont val="David"/>
        <family val="2"/>
      </rPr>
      <t>t</t>
    </r>
    <r>
      <rPr>
        <b/>
        <sz val="12"/>
        <color theme="1"/>
        <rFont val="David"/>
        <family val="2"/>
      </rPr>
      <t>he tasks tables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</si>
</sst>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sz val="11"/>
      <color theme="1"/>
      <name val="Arial"/>
      <family val="2"/>
      <charset val="177"/>
      <scheme val="minor"/>
    </font>
    <font>
      <sz val="12"/>
      <color theme="1"/>
      <name val="David"/>
      <family val="2"/>
      <charset val="177"/>
    </font>
    <font>
      <b/>
      <sz val="12"/>
      <color rgb="FFFF0000"/>
      <name val="David"/>
      <family val="2"/>
    </font>
    <font>
      <sz val="11"/>
      <color theme="1"/>
      <name val="David"/>
      <family val="2"/>
    </font>
    <font>
      <b/>
      <sz val="11"/>
      <color theme="1"/>
      <name val="David"/>
      <family val="2"/>
    </font>
    <font>
      <sz val="11"/>
      <color theme="1"/>
      <name val="David"/>
      <family val="2"/>
      <charset val="177"/>
    </font>
    <font>
      <b/>
      <sz val="12"/>
      <name val="David"/>
      <family val="2"/>
    </font>
    <font>
      <b/>
      <sz val="14"/>
      <color theme="1"/>
      <name val="David"/>
      <family val="2"/>
    </font>
    <font>
      <sz val="14"/>
      <color theme="1"/>
      <name val="Arial"/>
      <family val="2"/>
      <charset val="177"/>
      <scheme val="minor"/>
    </font>
    <font>
      <sz val="13"/>
      <color theme="1"/>
      <name val="David"/>
      <family val="2"/>
    </font>
    <font>
      <b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/>
    <xf numFmtId="0" fontId="1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1" fillId="0" borderId="2" xfId="0" applyFont="1" applyBorder="1"/>
    <xf numFmtId="0" fontId="2" fillId="0" borderId="2" xfId="0" applyFont="1" applyFill="1" applyBorder="1"/>
    <xf numFmtId="0" fontId="2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/>
    <xf numFmtId="0" fontId="2" fillId="0" borderId="0" xfId="0" applyFont="1" applyFill="1" applyBorder="1"/>
    <xf numFmtId="0" fontId="2" fillId="0" borderId="12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5" xfId="0" applyFont="1" applyFill="1" applyBorder="1" applyAlignment="1"/>
    <xf numFmtId="164" fontId="4" fillId="3" borderId="10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3" borderId="22" xfId="1" applyNumberFormat="1" applyFont="1" applyFill="1" applyBorder="1" applyAlignment="1">
      <alignment horizontal="center" vertical="center"/>
    </xf>
    <xf numFmtId="164" fontId="1" fillId="3" borderId="21" xfId="1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6" fillId="0" borderId="12" xfId="1" applyNumberFormat="1" applyFont="1" applyBorder="1"/>
    <xf numFmtId="164" fontId="6" fillId="0" borderId="2" xfId="1" applyNumberFormat="1" applyFont="1" applyBorder="1"/>
    <xf numFmtId="164" fontId="6" fillId="0" borderId="25" xfId="1" applyNumberFormat="1" applyFont="1" applyBorder="1"/>
    <xf numFmtId="164" fontId="6" fillId="0" borderId="33" xfId="1" applyNumberFormat="1" applyFont="1" applyBorder="1"/>
    <xf numFmtId="164" fontId="6" fillId="0" borderId="30" xfId="1" applyNumberFormat="1" applyFont="1" applyBorder="1"/>
    <xf numFmtId="164" fontId="6" fillId="0" borderId="34" xfId="1" applyNumberFormat="1" applyFont="1" applyBorder="1"/>
    <xf numFmtId="164" fontId="7" fillId="0" borderId="8" xfId="1" applyNumberFormat="1" applyFont="1" applyBorder="1"/>
    <xf numFmtId="164" fontId="7" fillId="0" borderId="6" xfId="1" applyNumberFormat="1" applyFont="1" applyBorder="1"/>
    <xf numFmtId="164" fontId="6" fillId="0" borderId="10" xfId="1" applyNumberFormat="1" applyFont="1" applyBorder="1"/>
    <xf numFmtId="164" fontId="6" fillId="0" borderId="31" xfId="1" applyNumberFormat="1" applyFont="1" applyBorder="1"/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4" fontId="6" fillId="0" borderId="1" xfId="1" applyNumberFormat="1" applyFont="1" applyBorder="1"/>
    <xf numFmtId="164" fontId="6" fillId="0" borderId="3" xfId="1" applyNumberFormat="1" applyFont="1" applyBorder="1"/>
    <xf numFmtId="0" fontId="1" fillId="4" borderId="2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64" fontId="6" fillId="0" borderId="22" xfId="1" applyNumberFormat="1" applyFont="1" applyBorder="1"/>
    <xf numFmtId="164" fontId="6" fillId="0" borderId="13" xfId="1" applyNumberFormat="1" applyFont="1" applyBorder="1"/>
    <xf numFmtId="0" fontId="2" fillId="0" borderId="0" xfId="0" applyFont="1" applyBorder="1" applyAlignment="1">
      <alignment horizontal="center" vertical="center" wrapText="1"/>
    </xf>
    <xf numFmtId="164" fontId="6" fillId="0" borderId="11" xfId="1" applyNumberFormat="1" applyFont="1" applyBorder="1"/>
    <xf numFmtId="164" fontId="6" fillId="0" borderId="32" xfId="1" applyNumberFormat="1" applyFont="1" applyBorder="1"/>
    <xf numFmtId="164" fontId="7" fillId="0" borderId="8" xfId="1" applyNumberFormat="1" applyFont="1" applyBorder="1" applyAlignment="1">
      <alignment horizontal="center" vertical="center"/>
    </xf>
    <xf numFmtId="164" fontId="6" fillId="0" borderId="23" xfId="1" applyNumberFormat="1" applyFont="1" applyBorder="1"/>
    <xf numFmtId="164" fontId="6" fillId="0" borderId="26" xfId="1" applyNumberFormat="1" applyFont="1" applyBorder="1"/>
    <xf numFmtId="164" fontId="7" fillId="0" borderId="4" xfId="1" applyNumberFormat="1" applyFont="1" applyBorder="1"/>
    <xf numFmtId="164" fontId="8" fillId="0" borderId="2" xfId="1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36" xfId="1" applyNumberFormat="1" applyFont="1" applyBorder="1" applyAlignment="1">
      <alignment horizontal="center" vertical="center"/>
    </xf>
    <xf numFmtId="164" fontId="6" fillId="0" borderId="19" xfId="1" applyNumberFormat="1" applyFont="1" applyBorder="1" applyAlignment="1">
      <alignment horizontal="center" vertical="center"/>
    </xf>
    <xf numFmtId="164" fontId="6" fillId="0" borderId="22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24" xfId="1" applyNumberFormat="1" applyFont="1" applyBorder="1"/>
    <xf numFmtId="164" fontId="6" fillId="0" borderId="19" xfId="1" applyNumberFormat="1" applyFont="1" applyBorder="1"/>
    <xf numFmtId="164" fontId="6" fillId="0" borderId="27" xfId="1" applyNumberFormat="1" applyFont="1" applyBorder="1"/>
    <xf numFmtId="164" fontId="6" fillId="0" borderId="20" xfId="1" applyNumberFormat="1" applyFont="1" applyBorder="1"/>
    <xf numFmtId="0" fontId="2" fillId="4" borderId="14" xfId="0" applyFont="1" applyFill="1" applyBorder="1" applyAlignment="1">
      <alignment horizontal="center" vertical="center"/>
    </xf>
    <xf numFmtId="164" fontId="6" fillId="0" borderId="37" xfId="1" applyNumberFormat="1" applyFont="1" applyBorder="1" applyAlignment="1">
      <alignment horizontal="center" vertical="center"/>
    </xf>
    <xf numFmtId="164" fontId="6" fillId="0" borderId="20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 applyProtection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164" fontId="8" fillId="0" borderId="13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3" borderId="0" xfId="0" applyFont="1" applyFill="1" applyBorder="1" applyAlignment="1">
      <alignment vertical="center" wrapText="1"/>
    </xf>
    <xf numFmtId="164" fontId="7" fillId="0" borderId="6" xfId="1" applyNumberFormat="1" applyFont="1" applyBorder="1" applyAlignment="1">
      <alignment horizontal="center" vertical="center"/>
    </xf>
    <xf numFmtId="164" fontId="7" fillId="0" borderId="16" xfId="1" applyNumberFormat="1" applyFont="1" applyBorder="1"/>
    <xf numFmtId="0" fontId="10" fillId="3" borderId="0" xfId="0" applyFont="1" applyFill="1" applyBorder="1" applyAlignment="1">
      <alignment vertical="center" wrapText="1"/>
    </xf>
    <xf numFmtId="0" fontId="11" fillId="0" borderId="0" xfId="0" applyFont="1"/>
    <xf numFmtId="0" fontId="6" fillId="0" borderId="0" xfId="0" applyFont="1"/>
    <xf numFmtId="164" fontId="6" fillId="0" borderId="10" xfId="1" applyNumberFormat="1" applyFont="1" applyBorder="1" applyAlignment="1">
      <alignment horizontal="center" vertical="center"/>
    </xf>
    <xf numFmtId="164" fontId="6" fillId="0" borderId="23" xfId="1" applyNumberFormat="1" applyFont="1" applyBorder="1" applyAlignment="1">
      <alignment horizontal="center" vertical="center"/>
    </xf>
    <xf numFmtId="164" fontId="6" fillId="0" borderId="11" xfId="1" applyNumberFormat="1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64" fontId="7" fillId="0" borderId="29" xfId="1" applyNumberFormat="1" applyFont="1" applyBorder="1" applyAlignment="1">
      <alignment horizontal="center" vertical="center"/>
    </xf>
    <xf numFmtId="164" fontId="8" fillId="0" borderId="12" xfId="1" applyNumberFormat="1" applyFont="1" applyBorder="1" applyAlignment="1">
      <alignment horizontal="center" vertical="center"/>
    </xf>
    <xf numFmtId="164" fontId="6" fillId="0" borderId="25" xfId="1" applyNumberFormat="1" applyFont="1" applyBorder="1" applyAlignment="1">
      <alignment horizontal="center" vertical="center"/>
    </xf>
    <xf numFmtId="164" fontId="6" fillId="0" borderId="38" xfId="1" applyNumberFormat="1" applyFont="1" applyBorder="1" applyAlignment="1">
      <alignment horizontal="center" vertical="center"/>
    </xf>
    <xf numFmtId="164" fontId="8" fillId="0" borderId="41" xfId="1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right" vertical="center"/>
    </xf>
    <xf numFmtId="164" fontId="6" fillId="0" borderId="40" xfId="1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164" fontId="6" fillId="0" borderId="44" xfId="1" applyNumberFormat="1" applyFont="1" applyBorder="1"/>
    <xf numFmtId="164" fontId="6" fillId="0" borderId="42" xfId="1" applyNumberFormat="1" applyFont="1" applyBorder="1"/>
    <xf numFmtId="164" fontId="6" fillId="0" borderId="45" xfId="1" applyNumberFormat="1" applyFont="1" applyBorder="1"/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1" fillId="2" borderId="26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3" borderId="26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3" fillId="0" borderId="0" xfId="0" applyFont="1"/>
    <xf numFmtId="0" fontId="1" fillId="5" borderId="26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G5" sqref="G5"/>
    </sheetView>
  </sheetViews>
  <sheetFormatPr defaultRowHeight="13.8" x14ac:dyDescent="0.25"/>
  <cols>
    <col min="1" max="1" width="21.796875" customWidth="1"/>
    <col min="2" max="2" width="27.59765625" customWidth="1"/>
    <col min="3" max="3" width="16.5" customWidth="1"/>
    <col min="4" max="6" width="6.3984375" bestFit="1" customWidth="1"/>
    <col min="7" max="7" width="6.796875" bestFit="1" customWidth="1"/>
  </cols>
  <sheetData>
    <row r="1" spans="1:7" s="1" customFormat="1" ht="26.4" customHeight="1" x14ac:dyDescent="0.3">
      <c r="A1" s="149" t="s">
        <v>47</v>
      </c>
      <c r="B1" s="150"/>
      <c r="C1" s="150"/>
      <c r="D1" s="150"/>
      <c r="E1" s="150"/>
    </row>
    <row r="2" spans="1:7" s="153" customFormat="1" ht="18" customHeight="1" thickBot="1" x14ac:dyDescent="0.35">
      <c r="A2" s="151"/>
      <c r="B2" s="152"/>
      <c r="C2" s="152"/>
      <c r="D2" s="152"/>
      <c r="E2" s="152"/>
    </row>
    <row r="3" spans="1:7" s="1" customFormat="1" ht="16.2" thickBot="1" x14ac:dyDescent="0.35">
      <c r="A3" s="118" t="s">
        <v>9</v>
      </c>
      <c r="B3" s="119"/>
      <c r="C3" s="119"/>
      <c r="D3" s="120"/>
    </row>
    <row r="4" spans="1:7" s="1" customFormat="1" ht="15.6" x14ac:dyDescent="0.3">
      <c r="A4" s="11" t="s">
        <v>0</v>
      </c>
      <c r="B4" s="12"/>
      <c r="C4" s="13" t="s">
        <v>11</v>
      </c>
      <c r="D4" s="11"/>
    </row>
    <row r="5" spans="1:7" s="1" customFormat="1" ht="15.6" x14ac:dyDescent="0.3">
      <c r="A5" s="2" t="s">
        <v>10</v>
      </c>
      <c r="B5" s="9"/>
      <c r="C5" s="8" t="s">
        <v>12</v>
      </c>
      <c r="D5" s="2"/>
    </row>
    <row r="6" spans="1:7" s="1" customFormat="1" ht="15.6" x14ac:dyDescent="0.3">
      <c r="A6" s="2" t="s">
        <v>5</v>
      </c>
      <c r="B6" s="9"/>
      <c r="C6" s="8" t="s">
        <v>13</v>
      </c>
      <c r="D6" s="2"/>
    </row>
    <row r="7" spans="1:7" s="1" customFormat="1" ht="15.6" x14ac:dyDescent="0.3">
      <c r="A7" s="2" t="s">
        <v>31</v>
      </c>
      <c r="B7" s="9"/>
      <c r="C7" s="8" t="s">
        <v>13</v>
      </c>
      <c r="D7" s="2"/>
    </row>
    <row r="8" spans="1:7" s="1" customFormat="1" ht="16.2" thickBot="1" x14ac:dyDescent="0.35">
      <c r="A8" s="18"/>
      <c r="B8" s="19"/>
      <c r="C8" s="20"/>
      <c r="D8" s="18"/>
    </row>
    <row r="9" spans="1:7" s="1" customFormat="1" ht="16.2" thickBot="1" x14ac:dyDescent="0.35">
      <c r="A9" s="18"/>
      <c r="B9" s="19"/>
      <c r="C9" s="20"/>
      <c r="D9" s="118" t="s">
        <v>46</v>
      </c>
      <c r="E9" s="119"/>
      <c r="F9" s="119"/>
      <c r="G9" s="120"/>
    </row>
    <row r="10" spans="1:7" s="5" customFormat="1" ht="31.8" thickBot="1" x14ac:dyDescent="0.3">
      <c r="A10" s="22" t="s">
        <v>20</v>
      </c>
      <c r="B10" s="23" t="s">
        <v>32</v>
      </c>
      <c r="C10" s="34" t="s">
        <v>19</v>
      </c>
      <c r="D10" s="43" t="s">
        <v>40</v>
      </c>
      <c r="E10" s="37" t="s">
        <v>41</v>
      </c>
      <c r="F10" s="44" t="s">
        <v>42</v>
      </c>
      <c r="G10" s="35" t="s">
        <v>43</v>
      </c>
    </row>
    <row r="11" spans="1:7" s="1" customFormat="1" ht="15.6" x14ac:dyDescent="0.3">
      <c r="A11" s="143" t="s">
        <v>30</v>
      </c>
      <c r="B11" s="73">
        <f>Manpower!F13</f>
        <v>0</v>
      </c>
      <c r="C11" s="39"/>
      <c r="D11" s="80">
        <f>+Manpower!G13</f>
        <v>0</v>
      </c>
      <c r="E11" s="60">
        <f>Manpower!H13</f>
        <v>0</v>
      </c>
      <c r="F11" s="61">
        <f>Manpower!I13</f>
        <v>0</v>
      </c>
      <c r="G11" s="81">
        <f>SUM(D11:F11)</f>
        <v>0</v>
      </c>
    </row>
    <row r="12" spans="1:7" s="1" customFormat="1" ht="13.8" customHeight="1" x14ac:dyDescent="0.3">
      <c r="A12" s="144" t="s">
        <v>4</v>
      </c>
      <c r="B12" s="88">
        <f>Materials!F12</f>
        <v>0</v>
      </c>
      <c r="C12" s="40"/>
      <c r="D12" s="80">
        <f>Materials!G12</f>
        <v>0</v>
      </c>
      <c r="E12" s="60">
        <f>Materials!H12</f>
        <v>0</v>
      </c>
      <c r="F12" s="61">
        <f>Materials!I12</f>
        <v>0</v>
      </c>
      <c r="G12" s="81">
        <f t="shared" ref="G12:G15" si="0">SUM(D12:F12)</f>
        <v>0</v>
      </c>
    </row>
    <row r="13" spans="1:7" s="1" customFormat="1" ht="13.8" customHeight="1" x14ac:dyDescent="0.3">
      <c r="A13" s="144" t="s">
        <v>17</v>
      </c>
      <c r="B13" s="88">
        <f>Subcontracting!D12</f>
        <v>0</v>
      </c>
      <c r="C13" s="40"/>
      <c r="D13" s="80">
        <f>Subcontracting!I12</f>
        <v>0</v>
      </c>
      <c r="E13" s="60">
        <f>Subcontracting!J12</f>
        <v>0</v>
      </c>
      <c r="F13" s="61">
        <f>Subcontracting!K12</f>
        <v>0</v>
      </c>
      <c r="G13" s="81">
        <f t="shared" si="0"/>
        <v>0</v>
      </c>
    </row>
    <row r="14" spans="1:7" s="1" customFormat="1" ht="13.8" customHeight="1" thickBot="1" x14ac:dyDescent="0.35">
      <c r="A14" s="145" t="s">
        <v>18</v>
      </c>
      <c r="B14" s="89">
        <f>Other!D12</f>
        <v>0</v>
      </c>
      <c r="C14" s="41"/>
      <c r="D14" s="82">
        <f>Other!F12</f>
        <v>0</v>
      </c>
      <c r="E14" s="65">
        <f>Other!G12</f>
        <v>0</v>
      </c>
      <c r="F14" s="64">
        <f>Other!H12</f>
        <v>0</v>
      </c>
      <c r="G14" s="83">
        <f t="shared" si="0"/>
        <v>0</v>
      </c>
    </row>
    <row r="15" spans="1:7" s="1" customFormat="1" ht="13.8" customHeight="1" thickBot="1" x14ac:dyDescent="0.35">
      <c r="A15" s="15" t="s">
        <v>2</v>
      </c>
      <c r="B15" s="87">
        <f>B11+B12+B13+B14</f>
        <v>0</v>
      </c>
      <c r="C15" s="42"/>
      <c r="D15" s="54">
        <f>D11+D12+D13</f>
        <v>0</v>
      </c>
      <c r="E15" s="54">
        <f>E11+E12+E13</f>
        <v>0</v>
      </c>
      <c r="F15" s="54">
        <f t="shared" ref="F15" si="1">F11+F12+F13</f>
        <v>0</v>
      </c>
      <c r="G15" s="55">
        <f t="shared" si="0"/>
        <v>0</v>
      </c>
    </row>
    <row r="16" spans="1:7" s="1" customFormat="1" ht="15.6" x14ac:dyDescent="0.3">
      <c r="D16" s="26"/>
      <c r="E16" s="26"/>
    </row>
    <row r="17" spans="1:4" s="1" customFormat="1" ht="16.2" thickBot="1" x14ac:dyDescent="0.35">
      <c r="B17"/>
      <c r="C17"/>
      <c r="D17"/>
    </row>
    <row r="18" spans="1:4" s="1" customFormat="1" ht="16.2" thickBot="1" x14ac:dyDescent="0.35">
      <c r="A18" s="121" t="s">
        <v>39</v>
      </c>
      <c r="B18" s="122"/>
      <c r="C18" s="123"/>
      <c r="D18"/>
    </row>
    <row r="19" spans="1:4" s="1" customFormat="1" ht="16.2" thickBot="1" x14ac:dyDescent="0.35">
      <c r="A19" s="32" t="s">
        <v>37</v>
      </c>
      <c r="B19" s="23" t="s">
        <v>38</v>
      </c>
      <c r="C19" s="33" t="s">
        <v>28</v>
      </c>
    </row>
    <row r="20" spans="1:4" ht="15.6" x14ac:dyDescent="0.25">
      <c r="A20" s="90">
        <v>1</v>
      </c>
      <c r="B20" s="10"/>
      <c r="C20" s="27"/>
    </row>
    <row r="21" spans="1:4" ht="15.6" x14ac:dyDescent="0.25">
      <c r="A21" s="91">
        <v>2</v>
      </c>
      <c r="B21" s="3"/>
      <c r="C21" s="25"/>
    </row>
    <row r="22" spans="1:4" ht="15.6" x14ac:dyDescent="0.25">
      <c r="A22" s="91">
        <v>3</v>
      </c>
      <c r="B22" s="3"/>
      <c r="C22" s="25"/>
    </row>
    <row r="24" spans="1:4" s="1" customFormat="1" ht="15.6" x14ac:dyDescent="0.3">
      <c r="A24" s="124" t="s">
        <v>6</v>
      </c>
      <c r="B24" s="125"/>
      <c r="C24" s="125"/>
    </row>
    <row r="25" spans="1:4" s="1" customFormat="1" ht="15.6" x14ac:dyDescent="0.3">
      <c r="B25"/>
      <c r="C25"/>
      <c r="D25"/>
    </row>
    <row r="26" spans="1:4" s="1" customFormat="1" ht="15.6" x14ac:dyDescent="0.3">
      <c r="A26" s="124" t="s">
        <v>49</v>
      </c>
      <c r="B26" s="125"/>
      <c r="C26" s="125"/>
      <c r="D26"/>
    </row>
  </sheetData>
  <mergeCells count="6">
    <mergeCell ref="A3:D3"/>
    <mergeCell ref="A18:C18"/>
    <mergeCell ref="D9:G9"/>
    <mergeCell ref="A24:C24"/>
    <mergeCell ref="A26:C26"/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>
      <selection activeCell="A3" sqref="A3"/>
    </sheetView>
  </sheetViews>
  <sheetFormatPr defaultRowHeight="13.8" x14ac:dyDescent="0.25"/>
  <cols>
    <col min="1" max="1" width="4.69921875" customWidth="1"/>
    <col min="2" max="2" width="9.5" bestFit="1" customWidth="1"/>
    <col min="3" max="3" width="13.69921875" customWidth="1"/>
    <col min="4" max="4" width="11.796875" customWidth="1"/>
    <col min="5" max="5" width="15.3984375" customWidth="1"/>
    <col min="6" max="6" width="11.19921875" customWidth="1"/>
    <col min="7" max="7" width="7.19921875" customWidth="1"/>
    <col min="8" max="8" width="7.09765625" customWidth="1"/>
    <col min="9" max="9" width="7.296875" customWidth="1"/>
    <col min="10" max="10" width="7.59765625" customWidth="1"/>
  </cols>
  <sheetData>
    <row r="1" spans="1:11" s="96" customFormat="1" ht="16.2" customHeight="1" x14ac:dyDescent="0.3">
      <c r="A1" s="146" t="s">
        <v>47</v>
      </c>
      <c r="B1" s="147"/>
      <c r="C1" s="147"/>
      <c r="D1" s="147"/>
      <c r="E1" s="147"/>
      <c r="F1" s="147"/>
      <c r="G1" s="147"/>
      <c r="H1" s="95"/>
    </row>
    <row r="3" spans="1:11" ht="14.4" thickBot="1" x14ac:dyDescent="0.3">
      <c r="A3" s="148" t="s">
        <v>48</v>
      </c>
    </row>
    <row r="4" spans="1:11" ht="14.4" thickBot="1" x14ac:dyDescent="0.3">
      <c r="A4" s="128" t="s">
        <v>30</v>
      </c>
      <c r="B4" s="122"/>
      <c r="C4" s="122"/>
      <c r="D4" s="122"/>
      <c r="E4" s="122"/>
      <c r="F4" s="122"/>
      <c r="G4" s="122"/>
      <c r="H4" s="122"/>
      <c r="I4" s="122"/>
      <c r="J4" s="123"/>
    </row>
    <row r="5" spans="1:11" ht="16.2" thickBot="1" x14ac:dyDescent="0.35">
      <c r="A5" s="84"/>
      <c r="B5" s="126" t="s">
        <v>21</v>
      </c>
      <c r="C5" s="127"/>
      <c r="D5" s="38"/>
      <c r="E5" s="38"/>
      <c r="F5" s="38"/>
      <c r="G5" s="118" t="s">
        <v>46</v>
      </c>
      <c r="H5" s="119"/>
      <c r="I5" s="119"/>
      <c r="J5" s="120"/>
    </row>
    <row r="6" spans="1:11" ht="73.8" customHeight="1" thickBot="1" x14ac:dyDescent="0.3">
      <c r="A6" s="101" t="s">
        <v>1</v>
      </c>
      <c r="B6" s="32" t="s">
        <v>7</v>
      </c>
      <c r="C6" s="33" t="s">
        <v>8</v>
      </c>
      <c r="D6" s="32" t="s">
        <v>23</v>
      </c>
      <c r="E6" s="23" t="s">
        <v>22</v>
      </c>
      <c r="F6" s="33" t="s">
        <v>24</v>
      </c>
      <c r="G6" s="22" t="s">
        <v>40</v>
      </c>
      <c r="H6" s="37" t="s">
        <v>41</v>
      </c>
      <c r="I6" s="34" t="s">
        <v>42</v>
      </c>
      <c r="J6" s="35" t="s">
        <v>43</v>
      </c>
    </row>
    <row r="7" spans="1:11" ht="15.6" x14ac:dyDescent="0.25">
      <c r="A7" s="16">
        <v>1</v>
      </c>
      <c r="B7" s="21"/>
      <c r="C7" s="102"/>
      <c r="D7" s="108"/>
      <c r="E7" s="74"/>
      <c r="F7" s="109">
        <f>D7*E7</f>
        <v>0</v>
      </c>
      <c r="G7" s="99"/>
      <c r="H7" s="98"/>
      <c r="I7" s="98"/>
      <c r="J7" s="100">
        <f>SUM(G7:I7)</f>
        <v>0</v>
      </c>
      <c r="K7" s="97" t="str">
        <f>IF(J7-F7=0,"OK","FALSE")</f>
        <v>OK</v>
      </c>
    </row>
    <row r="8" spans="1:11" ht="15.6" x14ac:dyDescent="0.25">
      <c r="A8" s="17">
        <v>2</v>
      </c>
      <c r="B8" s="103"/>
      <c r="C8" s="104"/>
      <c r="D8" s="108"/>
      <c r="E8" s="74"/>
      <c r="F8" s="110">
        <f t="shared" ref="F8:F12" si="0">D8*E8</f>
        <v>0</v>
      </c>
      <c r="G8" s="76"/>
      <c r="H8" s="75"/>
      <c r="I8" s="75"/>
      <c r="J8" s="77">
        <f t="shared" ref="J8:J13" si="1">SUM(G8:I8)</f>
        <v>0</v>
      </c>
      <c r="K8" s="97" t="str">
        <f t="shared" ref="K8:K13" si="2">IF(J8-F8=0,"OK","FALSE")</f>
        <v>OK</v>
      </c>
    </row>
    <row r="9" spans="1:11" ht="15.6" x14ac:dyDescent="0.25">
      <c r="A9" s="17">
        <v>3</v>
      </c>
      <c r="B9" s="103"/>
      <c r="C9" s="104"/>
      <c r="D9" s="108"/>
      <c r="E9" s="74"/>
      <c r="F9" s="110">
        <f t="shared" si="0"/>
        <v>0</v>
      </c>
      <c r="G9" s="76"/>
      <c r="H9" s="75"/>
      <c r="I9" s="75"/>
      <c r="J9" s="77">
        <f t="shared" si="1"/>
        <v>0</v>
      </c>
      <c r="K9" s="97" t="str">
        <f t="shared" si="2"/>
        <v>OK</v>
      </c>
    </row>
    <row r="10" spans="1:11" ht="15.6" x14ac:dyDescent="0.25">
      <c r="A10" s="17">
        <v>4</v>
      </c>
      <c r="B10" s="103"/>
      <c r="C10" s="104"/>
      <c r="D10" s="108"/>
      <c r="E10" s="74"/>
      <c r="F10" s="110">
        <f t="shared" si="0"/>
        <v>0</v>
      </c>
      <c r="G10" s="76"/>
      <c r="H10" s="75"/>
      <c r="I10" s="75"/>
      <c r="J10" s="77">
        <f t="shared" si="1"/>
        <v>0</v>
      </c>
      <c r="K10" s="97" t="str">
        <f t="shared" si="2"/>
        <v>OK</v>
      </c>
    </row>
    <row r="11" spans="1:11" ht="15.6" x14ac:dyDescent="0.25">
      <c r="A11" s="17">
        <v>5</v>
      </c>
      <c r="B11" s="103"/>
      <c r="C11" s="104"/>
      <c r="D11" s="108"/>
      <c r="E11" s="74"/>
      <c r="F11" s="110">
        <f t="shared" si="0"/>
        <v>0</v>
      </c>
      <c r="G11" s="76"/>
      <c r="H11" s="75"/>
      <c r="I11" s="75"/>
      <c r="J11" s="77">
        <f t="shared" si="1"/>
        <v>0</v>
      </c>
      <c r="K11" s="97" t="str">
        <f t="shared" si="2"/>
        <v>OK</v>
      </c>
    </row>
    <row r="12" spans="1:11" ht="16.2" thickBot="1" x14ac:dyDescent="0.3">
      <c r="A12" s="17">
        <v>6</v>
      </c>
      <c r="B12" s="105"/>
      <c r="C12" s="106"/>
      <c r="D12" s="111"/>
      <c r="E12" s="112"/>
      <c r="F12" s="113">
        <f t="shared" si="0"/>
        <v>0</v>
      </c>
      <c r="G12" s="85"/>
      <c r="H12" s="78"/>
      <c r="I12" s="78"/>
      <c r="J12" s="86">
        <f t="shared" si="1"/>
        <v>0</v>
      </c>
      <c r="K12" s="97" t="str">
        <f t="shared" si="2"/>
        <v>OK</v>
      </c>
    </row>
    <row r="13" spans="1:11" ht="16.2" thickBot="1" x14ac:dyDescent="0.3">
      <c r="A13" s="14"/>
      <c r="B13" s="5"/>
      <c r="C13" s="5"/>
      <c r="D13" s="5"/>
      <c r="E13" s="79"/>
      <c r="F13" s="107">
        <f>F7+F8+F9+F10+F11+F12</f>
        <v>0</v>
      </c>
      <c r="G13" s="69">
        <f>SUM(G7:G12)</f>
        <v>0</v>
      </c>
      <c r="H13" s="69">
        <f t="shared" ref="H13:I13" si="3">SUM(H7:H12)</f>
        <v>0</v>
      </c>
      <c r="I13" s="69">
        <f t="shared" si="3"/>
        <v>0</v>
      </c>
      <c r="J13" s="93">
        <f t="shared" si="1"/>
        <v>0</v>
      </c>
      <c r="K13" s="97" t="str">
        <f t="shared" si="2"/>
        <v>OK</v>
      </c>
    </row>
  </sheetData>
  <mergeCells count="4">
    <mergeCell ref="B5:C5"/>
    <mergeCell ref="G5:J5"/>
    <mergeCell ref="A4:J4"/>
    <mergeCell ref="A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"/>
  <sheetViews>
    <sheetView workbookViewId="0">
      <selection activeCell="F18" sqref="F18"/>
    </sheetView>
  </sheetViews>
  <sheetFormatPr defaultRowHeight="15.6" x14ac:dyDescent="0.3"/>
  <cols>
    <col min="1" max="1" width="3.8984375" style="5" bestFit="1" customWidth="1"/>
    <col min="2" max="2" width="11.59765625" style="1" customWidth="1"/>
    <col min="3" max="3" width="13.296875" style="7" customWidth="1"/>
    <col min="4" max="4" width="7.19921875" style="1" customWidth="1"/>
    <col min="5" max="5" width="8.796875" style="1"/>
    <col min="6" max="6" width="9.19921875" style="1" customWidth="1"/>
    <col min="7" max="7" width="7.5" style="1" customWidth="1"/>
    <col min="8" max="8" width="7.796875" style="1" customWidth="1"/>
    <col min="9" max="9" width="7.19921875" style="1" customWidth="1"/>
    <col min="10" max="10" width="8" style="1" customWidth="1"/>
    <col min="11" max="16384" width="8.796875" style="1"/>
  </cols>
  <sheetData>
    <row r="1" spans="1:11" ht="16.2" customHeight="1" x14ac:dyDescent="0.3">
      <c r="A1" s="135" t="s">
        <v>47</v>
      </c>
      <c r="B1" s="136"/>
      <c r="C1" s="136"/>
      <c r="D1" s="136"/>
      <c r="E1" s="136"/>
      <c r="F1" s="136"/>
      <c r="G1" s="136"/>
      <c r="H1" s="136"/>
    </row>
    <row r="2" spans="1:11" ht="16.2" thickBot="1" x14ac:dyDescent="0.35"/>
    <row r="3" spans="1:11" ht="16.2" thickBot="1" x14ac:dyDescent="0.35">
      <c r="A3" s="132" t="s">
        <v>4</v>
      </c>
      <c r="B3" s="133"/>
      <c r="C3" s="133"/>
      <c r="D3" s="133"/>
      <c r="E3" s="133"/>
      <c r="F3" s="133"/>
      <c r="G3" s="133"/>
      <c r="H3" s="133"/>
      <c r="I3" s="133"/>
      <c r="J3" s="134"/>
    </row>
    <row r="4" spans="1:11" ht="16.2" thickBot="1" x14ac:dyDescent="0.35">
      <c r="A4" s="43"/>
      <c r="B4" s="129"/>
      <c r="C4" s="130"/>
      <c r="D4" s="130"/>
      <c r="E4" s="130"/>
      <c r="F4" s="131"/>
      <c r="G4" s="118" t="s">
        <v>46</v>
      </c>
      <c r="H4" s="119"/>
      <c r="I4" s="119"/>
      <c r="J4" s="120"/>
    </row>
    <row r="5" spans="1:11" s="5" customFormat="1" ht="46.8" customHeight="1" thickBot="1" x14ac:dyDescent="0.3">
      <c r="A5" s="101" t="s">
        <v>1</v>
      </c>
      <c r="B5" s="32" t="s">
        <v>14</v>
      </c>
      <c r="C5" s="33" t="s">
        <v>15</v>
      </c>
      <c r="D5" s="32" t="s">
        <v>16</v>
      </c>
      <c r="E5" s="36" t="s">
        <v>45</v>
      </c>
      <c r="F5" s="33" t="s">
        <v>3</v>
      </c>
      <c r="G5" s="22" t="s">
        <v>40</v>
      </c>
      <c r="H5" s="37" t="s">
        <v>41</v>
      </c>
      <c r="I5" s="34" t="s">
        <v>42</v>
      </c>
      <c r="J5" s="35" t="s">
        <v>43</v>
      </c>
    </row>
    <row r="6" spans="1:11" x14ac:dyDescent="0.3">
      <c r="A6" s="16">
        <v>1</v>
      </c>
      <c r="B6" s="21" t="s">
        <v>44</v>
      </c>
      <c r="C6" s="4"/>
      <c r="D6" s="49"/>
      <c r="E6" s="56"/>
      <c r="F6" s="50">
        <f>D6*E6</f>
        <v>0</v>
      </c>
      <c r="G6" s="48"/>
      <c r="H6" s="49"/>
      <c r="I6" s="56"/>
      <c r="J6" s="67">
        <f>SUM(G6:I6)</f>
        <v>0</v>
      </c>
      <c r="K6" s="1" t="str">
        <f>IF(J6-F6=0,"OK","FALSE")</f>
        <v>OK</v>
      </c>
    </row>
    <row r="7" spans="1:11" x14ac:dyDescent="0.3">
      <c r="A7" s="17">
        <v>2</v>
      </c>
      <c r="B7" s="103"/>
      <c r="C7" s="6"/>
      <c r="D7" s="49"/>
      <c r="E7" s="56"/>
      <c r="F7" s="50">
        <f t="shared" ref="F7:F11" si="0">D7*E7</f>
        <v>0</v>
      </c>
      <c r="G7" s="48"/>
      <c r="H7" s="49"/>
      <c r="I7" s="56"/>
      <c r="J7" s="67">
        <f t="shared" ref="J7:J12" si="1">SUM(G7:I7)</f>
        <v>0</v>
      </c>
      <c r="K7" s="1" t="str">
        <f t="shared" ref="K7:K12" si="2">IF(J7-F7=0,"OK","FALSE")</f>
        <v>OK</v>
      </c>
    </row>
    <row r="8" spans="1:11" x14ac:dyDescent="0.3">
      <c r="A8" s="17">
        <v>3</v>
      </c>
      <c r="B8" s="103"/>
      <c r="C8" s="6"/>
      <c r="D8" s="49"/>
      <c r="E8" s="56"/>
      <c r="F8" s="50">
        <f t="shared" si="0"/>
        <v>0</v>
      </c>
      <c r="G8" s="48"/>
      <c r="H8" s="49"/>
      <c r="I8" s="56"/>
      <c r="J8" s="67">
        <f t="shared" si="1"/>
        <v>0</v>
      </c>
      <c r="K8" s="1" t="str">
        <f t="shared" si="2"/>
        <v>OK</v>
      </c>
    </row>
    <row r="9" spans="1:11" x14ac:dyDescent="0.3">
      <c r="A9" s="17">
        <v>4</v>
      </c>
      <c r="B9" s="103"/>
      <c r="C9" s="6"/>
      <c r="D9" s="49"/>
      <c r="E9" s="56"/>
      <c r="F9" s="50">
        <f t="shared" si="0"/>
        <v>0</v>
      </c>
      <c r="G9" s="48"/>
      <c r="H9" s="49"/>
      <c r="I9" s="56"/>
      <c r="J9" s="67">
        <f t="shared" si="1"/>
        <v>0</v>
      </c>
      <c r="K9" s="1" t="str">
        <f t="shared" si="2"/>
        <v>OK</v>
      </c>
    </row>
    <row r="10" spans="1:11" x14ac:dyDescent="0.3">
      <c r="A10" s="17">
        <v>5</v>
      </c>
      <c r="B10" s="103"/>
      <c r="C10" s="6"/>
      <c r="D10" s="49"/>
      <c r="E10" s="56"/>
      <c r="F10" s="50">
        <f t="shared" si="0"/>
        <v>0</v>
      </c>
      <c r="G10" s="48"/>
      <c r="H10" s="49"/>
      <c r="I10" s="56"/>
      <c r="J10" s="67">
        <f t="shared" si="1"/>
        <v>0</v>
      </c>
      <c r="K10" s="1" t="str">
        <f t="shared" si="2"/>
        <v>OK</v>
      </c>
    </row>
    <row r="11" spans="1:11" ht="16.2" thickBot="1" x14ac:dyDescent="0.35">
      <c r="A11" s="17">
        <v>6</v>
      </c>
      <c r="B11" s="105"/>
      <c r="C11" s="114"/>
      <c r="D11" s="115"/>
      <c r="E11" s="116"/>
      <c r="F11" s="117">
        <f t="shared" si="0"/>
        <v>0</v>
      </c>
      <c r="G11" s="51"/>
      <c r="H11" s="52"/>
      <c r="I11" s="57"/>
      <c r="J11" s="68">
        <f t="shared" si="1"/>
        <v>0</v>
      </c>
      <c r="K11" s="1" t="str">
        <f t="shared" si="2"/>
        <v>OK</v>
      </c>
    </row>
    <row r="12" spans="1:11" ht="16.2" thickBot="1" x14ac:dyDescent="0.35">
      <c r="B12" s="5"/>
      <c r="D12" s="5"/>
      <c r="E12" s="5"/>
      <c r="F12" s="107">
        <f>F6+F7+F8+F9+F10+F11</f>
        <v>0</v>
      </c>
      <c r="G12" s="69">
        <f>SUM(G6:G11)</f>
        <v>0</v>
      </c>
      <c r="H12" s="69">
        <f t="shared" ref="H12:I12" si="3">SUM(H6:H11)</f>
        <v>0</v>
      </c>
      <c r="I12" s="69">
        <f t="shared" si="3"/>
        <v>0</v>
      </c>
      <c r="J12" s="55">
        <f t="shared" si="1"/>
        <v>0</v>
      </c>
      <c r="K12" s="1" t="str">
        <f t="shared" si="2"/>
        <v>OK</v>
      </c>
    </row>
  </sheetData>
  <mergeCells count="4">
    <mergeCell ref="B4:F4"/>
    <mergeCell ref="G4:J4"/>
    <mergeCell ref="A3:J3"/>
    <mergeCell ref="A1:H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"/>
  <sheetViews>
    <sheetView workbookViewId="0">
      <selection sqref="A1:H1"/>
    </sheetView>
  </sheetViews>
  <sheetFormatPr defaultRowHeight="15.6" x14ac:dyDescent="0.3"/>
  <cols>
    <col min="1" max="1" width="3.8984375" style="5" bestFit="1" customWidth="1"/>
    <col min="2" max="2" width="17.69921875" style="1" customWidth="1"/>
    <col min="3" max="3" width="13.296875" style="7" customWidth="1"/>
    <col min="4" max="4" width="11.19921875" style="1" customWidth="1"/>
    <col min="5" max="5" width="7.69921875" style="1" customWidth="1"/>
    <col min="6" max="6" width="7.19921875" style="1" customWidth="1"/>
    <col min="7" max="7" width="6.59765625" style="1" customWidth="1"/>
    <col min="8" max="8" width="8" style="1" customWidth="1"/>
    <col min="9" max="9" width="7.8984375" style="1" customWidth="1"/>
    <col min="10" max="10" width="7.69921875" style="1" customWidth="1"/>
    <col min="11" max="11" width="7.8984375" style="1" customWidth="1"/>
    <col min="12" max="12" width="7.69921875" style="1" customWidth="1"/>
    <col min="13" max="16384" width="8.796875" style="1"/>
  </cols>
  <sheetData>
    <row r="1" spans="1:13" ht="16.2" customHeight="1" x14ac:dyDescent="0.3">
      <c r="A1" s="137" t="s">
        <v>47</v>
      </c>
      <c r="B1" s="138"/>
      <c r="C1" s="138"/>
      <c r="D1" s="138"/>
      <c r="E1" s="138"/>
      <c r="F1" s="138"/>
      <c r="G1" s="138"/>
      <c r="H1" s="138"/>
      <c r="I1" s="92"/>
      <c r="J1" s="92"/>
      <c r="K1" s="92"/>
      <c r="L1" s="92"/>
    </row>
    <row r="2" spans="1:13" ht="16.2" thickBot="1" x14ac:dyDescent="0.35"/>
    <row r="3" spans="1:13" ht="16.2" thickBot="1" x14ac:dyDescent="0.35">
      <c r="A3" s="132" t="s">
        <v>17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4"/>
    </row>
    <row r="4" spans="1:13" ht="16.2" thickBot="1" x14ac:dyDescent="0.35">
      <c r="A4" s="62"/>
      <c r="B4" s="63"/>
      <c r="C4" s="63"/>
      <c r="D4" s="63"/>
      <c r="E4" s="63"/>
      <c r="F4" s="63"/>
      <c r="G4" s="63"/>
      <c r="H4" s="63"/>
      <c r="I4" s="129" t="s">
        <v>46</v>
      </c>
      <c r="J4" s="130"/>
      <c r="K4" s="130"/>
      <c r="L4" s="131"/>
    </row>
    <row r="5" spans="1:13" s="5" customFormat="1" ht="39.6" customHeight="1" thickBot="1" x14ac:dyDescent="0.3">
      <c r="A5" s="32" t="s">
        <v>1</v>
      </c>
      <c r="B5" s="23" t="s">
        <v>29</v>
      </c>
      <c r="C5" s="23" t="s">
        <v>25</v>
      </c>
      <c r="D5" s="23" t="s">
        <v>33</v>
      </c>
      <c r="E5" s="23" t="s">
        <v>34</v>
      </c>
      <c r="F5" s="23" t="s">
        <v>35</v>
      </c>
      <c r="G5" s="23" t="s">
        <v>36</v>
      </c>
      <c r="H5" s="36" t="s">
        <v>26</v>
      </c>
      <c r="I5" s="22" t="s">
        <v>40</v>
      </c>
      <c r="J5" s="37" t="s">
        <v>41</v>
      </c>
      <c r="K5" s="34" t="s">
        <v>42</v>
      </c>
      <c r="L5" s="35" t="s">
        <v>43</v>
      </c>
    </row>
    <row r="6" spans="1:13" x14ac:dyDescent="0.3">
      <c r="A6" s="16">
        <v>1</v>
      </c>
      <c r="B6" s="10"/>
      <c r="C6" s="4"/>
      <c r="D6" s="49"/>
      <c r="E6" s="49"/>
      <c r="F6" s="10"/>
      <c r="G6" s="10"/>
      <c r="H6" s="56"/>
      <c r="I6" s="48"/>
      <c r="J6" s="49"/>
      <c r="K6" s="56"/>
      <c r="L6" s="67">
        <f>SUM(I6:K6)</f>
        <v>0</v>
      </c>
      <c r="M6" s="1" t="str">
        <f>IF(L6-H6=0,"OK","FALSE")</f>
        <v>OK</v>
      </c>
    </row>
    <row r="7" spans="1:13" x14ac:dyDescent="0.3">
      <c r="A7" s="17">
        <v>2</v>
      </c>
      <c r="B7" s="3"/>
      <c r="C7" s="6"/>
      <c r="D7" s="60"/>
      <c r="E7" s="60"/>
      <c r="F7" s="3"/>
      <c r="G7" s="3"/>
      <c r="H7" s="61"/>
      <c r="I7" s="48"/>
      <c r="J7" s="49"/>
      <c r="K7" s="56"/>
      <c r="L7" s="67">
        <f t="shared" ref="L7:L12" si="0">SUM(I7:K7)</f>
        <v>0</v>
      </c>
      <c r="M7" s="1" t="str">
        <f t="shared" ref="M7:M12" si="1">IF(L7-H7=0,"OK","FALSE")</f>
        <v>OK</v>
      </c>
    </row>
    <row r="8" spans="1:13" x14ac:dyDescent="0.3">
      <c r="A8" s="17">
        <v>3</v>
      </c>
      <c r="B8" s="3"/>
      <c r="C8" s="6"/>
      <c r="D8" s="60"/>
      <c r="E8" s="60"/>
      <c r="F8" s="3"/>
      <c r="G8" s="3"/>
      <c r="H8" s="61"/>
      <c r="I8" s="48"/>
      <c r="J8" s="49"/>
      <c r="K8" s="56"/>
      <c r="L8" s="67">
        <f t="shared" si="0"/>
        <v>0</v>
      </c>
      <c r="M8" s="1" t="str">
        <f t="shared" si="1"/>
        <v>OK</v>
      </c>
    </row>
    <row r="9" spans="1:13" x14ac:dyDescent="0.3">
      <c r="A9" s="17">
        <v>4</v>
      </c>
      <c r="B9" s="3"/>
      <c r="C9" s="6"/>
      <c r="D9" s="60"/>
      <c r="E9" s="60"/>
      <c r="F9" s="3"/>
      <c r="G9" s="3"/>
      <c r="H9" s="61"/>
      <c r="I9" s="48"/>
      <c r="J9" s="49"/>
      <c r="K9" s="56"/>
      <c r="L9" s="67">
        <f t="shared" si="0"/>
        <v>0</v>
      </c>
      <c r="M9" s="1" t="str">
        <f t="shared" si="1"/>
        <v>OK</v>
      </c>
    </row>
    <row r="10" spans="1:13" x14ac:dyDescent="0.3">
      <c r="A10" s="17">
        <v>5</v>
      </c>
      <c r="B10" s="3"/>
      <c r="C10" s="6"/>
      <c r="D10" s="60"/>
      <c r="E10" s="60"/>
      <c r="F10" s="3"/>
      <c r="G10" s="3"/>
      <c r="H10" s="61"/>
      <c r="I10" s="48"/>
      <c r="J10" s="49"/>
      <c r="K10" s="56"/>
      <c r="L10" s="67">
        <f t="shared" si="0"/>
        <v>0</v>
      </c>
      <c r="M10" s="1" t="str">
        <f t="shared" si="1"/>
        <v>OK</v>
      </c>
    </row>
    <row r="11" spans="1:13" ht="16.2" thickBot="1" x14ac:dyDescent="0.35">
      <c r="A11" s="3">
        <v>6</v>
      </c>
      <c r="B11" s="3"/>
      <c r="C11" s="6"/>
      <c r="D11" s="60"/>
      <c r="E11" s="60"/>
      <c r="F11" s="3"/>
      <c r="G11" s="3"/>
      <c r="H11" s="64"/>
      <c r="I11" s="51"/>
      <c r="J11" s="52"/>
      <c r="K11" s="57"/>
      <c r="L11" s="68">
        <f t="shared" si="0"/>
        <v>0</v>
      </c>
      <c r="M11" s="1" t="str">
        <f t="shared" si="1"/>
        <v>OK</v>
      </c>
    </row>
    <row r="12" spans="1:13" ht="16.2" thickBot="1" x14ac:dyDescent="0.35">
      <c r="A12" s="1"/>
      <c r="B12" s="14"/>
      <c r="C12" s="66"/>
      <c r="D12" s="14"/>
      <c r="E12" s="14"/>
      <c r="F12" s="14"/>
      <c r="G12" s="14"/>
      <c r="H12" s="72">
        <f>H6+H7+H8+H9+H10+H11</f>
        <v>0</v>
      </c>
      <c r="I12" s="69">
        <f>SUM(I6:I11)</f>
        <v>0</v>
      </c>
      <c r="J12" s="69">
        <f t="shared" ref="J12:K12" si="2">SUM(J6:J11)</f>
        <v>0</v>
      </c>
      <c r="K12" s="69">
        <f t="shared" si="2"/>
        <v>0</v>
      </c>
      <c r="L12" s="55">
        <f t="shared" si="0"/>
        <v>0</v>
      </c>
      <c r="M12" s="1" t="str">
        <f t="shared" si="1"/>
        <v>OK</v>
      </c>
    </row>
  </sheetData>
  <mergeCells count="3">
    <mergeCell ref="A1:H1"/>
    <mergeCell ref="A3:L3"/>
    <mergeCell ref="I4:L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2"/>
  <sheetViews>
    <sheetView workbookViewId="0">
      <selection sqref="A1:I1"/>
    </sheetView>
  </sheetViews>
  <sheetFormatPr defaultRowHeight="13.8" x14ac:dyDescent="0.25"/>
  <cols>
    <col min="1" max="1" width="3.8984375" bestFit="1" customWidth="1"/>
    <col min="3" max="3" width="17.8984375" customWidth="1"/>
    <col min="4" max="4" width="8.19921875" customWidth="1"/>
    <col min="7" max="7" width="7.796875" customWidth="1"/>
    <col min="8" max="8" width="8.09765625" customWidth="1"/>
    <col min="9" max="9" width="7.796875" customWidth="1"/>
  </cols>
  <sheetData>
    <row r="1" spans="1:10" ht="16.8" x14ac:dyDescent="0.3">
      <c r="A1" s="142" t="s">
        <v>47</v>
      </c>
      <c r="B1" s="142"/>
      <c r="C1" s="142"/>
      <c r="D1" s="142"/>
      <c r="E1" s="142"/>
      <c r="F1" s="142"/>
      <c r="G1" s="142"/>
      <c r="H1" s="142"/>
      <c r="I1" s="142"/>
    </row>
    <row r="2" spans="1:10" ht="14.4" thickBot="1" x14ac:dyDescent="0.3"/>
    <row r="3" spans="1:10" ht="16.2" thickBot="1" x14ac:dyDescent="0.3">
      <c r="A3" s="132" t="s">
        <v>27</v>
      </c>
      <c r="B3" s="133"/>
      <c r="C3" s="133"/>
      <c r="D3" s="133"/>
      <c r="E3" s="133"/>
      <c r="F3" s="133"/>
      <c r="G3" s="133"/>
      <c r="H3" s="133"/>
      <c r="I3" s="134"/>
    </row>
    <row r="4" spans="1:10" ht="16.2" thickBot="1" x14ac:dyDescent="0.3">
      <c r="A4" s="45"/>
      <c r="B4" s="46"/>
      <c r="C4" s="46"/>
      <c r="D4" s="46"/>
      <c r="E4" s="46"/>
      <c r="F4" s="139" t="s">
        <v>46</v>
      </c>
      <c r="G4" s="140"/>
      <c r="H4" s="140"/>
      <c r="I4" s="141"/>
    </row>
    <row r="5" spans="1:10" ht="16.2" thickBot="1" x14ac:dyDescent="0.3">
      <c r="A5" s="32" t="s">
        <v>1</v>
      </c>
      <c r="B5" s="23" t="s">
        <v>20</v>
      </c>
      <c r="C5" s="33" t="s">
        <v>28</v>
      </c>
      <c r="D5" s="32" t="s">
        <v>26</v>
      </c>
      <c r="E5" s="23" t="s">
        <v>19</v>
      </c>
      <c r="F5" s="43" t="s">
        <v>40</v>
      </c>
      <c r="G5" s="22" t="s">
        <v>41</v>
      </c>
      <c r="H5" s="37" t="s">
        <v>42</v>
      </c>
      <c r="I5" s="24" t="s">
        <v>43</v>
      </c>
    </row>
    <row r="6" spans="1:10" ht="15.6" x14ac:dyDescent="0.3">
      <c r="A6" s="58">
        <v>1</v>
      </c>
      <c r="B6" s="10"/>
      <c r="C6" s="28"/>
      <c r="D6" s="49"/>
      <c r="E6" s="30"/>
      <c r="F6" s="70"/>
      <c r="G6" s="48"/>
      <c r="H6" s="49"/>
      <c r="I6" s="50">
        <f>SUM(F6:H6)</f>
        <v>0</v>
      </c>
      <c r="J6" t="str">
        <f>IF(I6-D6=0,"OK","FALSE")</f>
        <v>OK</v>
      </c>
    </row>
    <row r="7" spans="1:10" ht="15.6" x14ac:dyDescent="0.3">
      <c r="A7" s="59">
        <v>2</v>
      </c>
      <c r="B7" s="3"/>
      <c r="C7" s="29"/>
      <c r="D7" s="49"/>
      <c r="E7" s="31"/>
      <c r="F7" s="70"/>
      <c r="G7" s="48"/>
      <c r="H7" s="49"/>
      <c r="I7" s="50">
        <f t="shared" ref="I7:I12" si="0">SUM(F7:H7)</f>
        <v>0</v>
      </c>
      <c r="J7" t="str">
        <f t="shared" ref="J7:J12" si="1">IF(I7-D7=0,"OK","FALSE")</f>
        <v>OK</v>
      </c>
    </row>
    <row r="8" spans="1:10" ht="15.6" x14ac:dyDescent="0.3">
      <c r="A8" s="59">
        <v>3</v>
      </c>
      <c r="B8" s="3"/>
      <c r="C8" s="29"/>
      <c r="D8" s="49"/>
      <c r="E8" s="31"/>
      <c r="F8" s="70"/>
      <c r="G8" s="48"/>
      <c r="H8" s="49"/>
      <c r="I8" s="50">
        <f t="shared" si="0"/>
        <v>0</v>
      </c>
      <c r="J8" t="str">
        <f t="shared" si="1"/>
        <v>OK</v>
      </c>
    </row>
    <row r="9" spans="1:10" ht="15.6" x14ac:dyDescent="0.3">
      <c r="A9" s="59">
        <v>4</v>
      </c>
      <c r="B9" s="3"/>
      <c r="C9" s="29"/>
      <c r="D9" s="49"/>
      <c r="E9" s="31"/>
      <c r="F9" s="70"/>
      <c r="G9" s="48"/>
      <c r="H9" s="49"/>
      <c r="I9" s="50">
        <f t="shared" si="0"/>
        <v>0</v>
      </c>
      <c r="J9" t="str">
        <f t="shared" si="1"/>
        <v>OK</v>
      </c>
    </row>
    <row r="10" spans="1:10" ht="15.6" x14ac:dyDescent="0.3">
      <c r="A10" s="59">
        <v>5</v>
      </c>
      <c r="B10" s="3"/>
      <c r="C10" s="29"/>
      <c r="D10" s="49"/>
      <c r="E10" s="31"/>
      <c r="F10" s="70"/>
      <c r="G10" s="48"/>
      <c r="H10" s="49"/>
      <c r="I10" s="50">
        <f t="shared" si="0"/>
        <v>0</v>
      </c>
      <c r="J10" t="str">
        <f t="shared" si="1"/>
        <v>OK</v>
      </c>
    </row>
    <row r="11" spans="1:10" ht="16.2" thickBot="1" x14ac:dyDescent="0.35">
      <c r="A11" s="59">
        <v>6</v>
      </c>
      <c r="B11" s="3"/>
      <c r="C11" s="29"/>
      <c r="D11" s="52"/>
      <c r="E11" s="47"/>
      <c r="F11" s="71"/>
      <c r="G11" s="51"/>
      <c r="H11" s="52"/>
      <c r="I11" s="53">
        <f t="shared" si="0"/>
        <v>0</v>
      </c>
      <c r="J11" t="str">
        <f t="shared" si="1"/>
        <v>OK</v>
      </c>
    </row>
    <row r="12" spans="1:10" ht="16.2" thickBot="1" x14ac:dyDescent="0.35">
      <c r="A12" s="1"/>
      <c r="B12" s="5"/>
      <c r="C12" s="7"/>
      <c r="D12" s="54">
        <f>D6+D7+D8+D9+D10+D11</f>
        <v>0</v>
      </c>
      <c r="E12" s="54"/>
      <c r="F12" s="72">
        <f>SUM(F6:F11)</f>
        <v>0</v>
      </c>
      <c r="G12" s="72">
        <f t="shared" ref="G12:H12" si="2">SUM(G6:G11)</f>
        <v>0</v>
      </c>
      <c r="H12" s="72">
        <f t="shared" si="2"/>
        <v>0</v>
      </c>
      <c r="I12" s="94">
        <f t="shared" si="0"/>
        <v>0</v>
      </c>
      <c r="J12" t="str">
        <f t="shared" si="1"/>
        <v>OK</v>
      </c>
    </row>
  </sheetData>
  <mergeCells count="3">
    <mergeCell ref="A3:I3"/>
    <mergeCell ref="F4:I4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Main</vt:lpstr>
      <vt:lpstr>Manpower</vt:lpstr>
      <vt:lpstr>Materials</vt:lpstr>
      <vt:lpstr>Subcontracting</vt:lpstr>
      <vt:lpstr>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Lital Burian</dc:creator>
  <cp:lastModifiedBy>Moshe Avrahami</cp:lastModifiedBy>
  <dcterms:created xsi:type="dcterms:W3CDTF">2021-02-21T08:32:15Z</dcterms:created>
  <dcterms:modified xsi:type="dcterms:W3CDTF">2021-03-08T09:10:27Z</dcterms:modified>
</cp:coreProperties>
</file>